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<sst xmlns="http://schemas.openxmlformats.org/spreadsheetml/2006/main" count="457" uniqueCount="80">
  <si>
    <t>TERTİP</t>
  </si>
  <si>
    <t>KBÖ</t>
  </si>
  <si>
    <t>TOPLAM ÖDENEK</t>
  </si>
  <si>
    <t>TOPLAM</t>
  </si>
  <si>
    <t>62.239.765.24622-0410.0003-02-06.01</t>
  </si>
  <si>
    <t>62</t>
  </si>
  <si>
    <t>239</t>
  </si>
  <si>
    <t>765</t>
  </si>
  <si>
    <t>24622</t>
  </si>
  <si>
    <t>0410</t>
  </si>
  <si>
    <t>0003</t>
  </si>
  <si>
    <t>02</t>
  </si>
  <si>
    <t>06</t>
  </si>
  <si>
    <t>01</t>
  </si>
  <si>
    <t>62.239.765.24622-0410.0003-02-06.03</t>
  </si>
  <si>
    <t>03</t>
  </si>
  <si>
    <t>62.239.756.12181-0410.0003-02-06.01</t>
  </si>
  <si>
    <t>756</t>
  </si>
  <si>
    <t>12181</t>
  </si>
  <si>
    <t>62.239.756.12181-0410.0003-02-06.02</t>
  </si>
  <si>
    <t>62.239.756.12181-0410.0003-02-06.03</t>
  </si>
  <si>
    <t>62.239.756.12181-0410.0003-02-06.06</t>
  </si>
  <si>
    <t>62.239.756.12181-0410.0003-02-06.07</t>
  </si>
  <si>
    <t>07</t>
  </si>
  <si>
    <t>62.239.756.1882-0410.0003-02-01.03.10</t>
  </si>
  <si>
    <t>1882</t>
  </si>
  <si>
    <t>10</t>
  </si>
  <si>
    <t>62.239.756.1882-0410.0003-02-01.03.20</t>
  </si>
  <si>
    <t>20</t>
  </si>
  <si>
    <t>62.239.756.1882-0410.0003-02-01.03.30</t>
  </si>
  <si>
    <t>30</t>
  </si>
  <si>
    <t>62.239.756.1882-0410.0003-02-01.03.50</t>
  </si>
  <si>
    <t>50</t>
  </si>
  <si>
    <t>62.239.756.1882-0410.0003-02-02.03</t>
  </si>
  <si>
    <t>62.239.756.1882-0410.0003-02-03.01</t>
  </si>
  <si>
    <t>62.239.756.1882-0410.0003-02-03.02</t>
  </si>
  <si>
    <t>62.239.756.1882-0410.0003-02-03.04.30</t>
  </si>
  <si>
    <t>04</t>
  </si>
  <si>
    <t>62.239.756.1882-0410.0003-02-03.05</t>
  </si>
  <si>
    <t>05</t>
  </si>
  <si>
    <t>62.239.756.1882-0410.0003-02-03.07</t>
  </si>
  <si>
    <t>62.239.756.1882-0410.0003-02-03.08</t>
  </si>
  <si>
    <t>08</t>
  </si>
  <si>
    <t>62.239.759.1885-0410.0003-13-03.07</t>
  </si>
  <si>
    <t>759</t>
  </si>
  <si>
    <t>1885</t>
  </si>
  <si>
    <t>13</t>
  </si>
  <si>
    <t>62.239.761.1887-0410.0003-13-03.05</t>
  </si>
  <si>
    <t>761</t>
  </si>
  <si>
    <t>1887</t>
  </si>
  <si>
    <t>62.239.760.14318-0410.0003-13-03.05</t>
  </si>
  <si>
    <t>760</t>
  </si>
  <si>
    <t>14318</t>
  </si>
  <si>
    <t>98.900.9006.1903-0410.0003-02-01.01</t>
  </si>
  <si>
    <t>98</t>
  </si>
  <si>
    <t>900</t>
  </si>
  <si>
    <t>9006</t>
  </si>
  <si>
    <t>1903</t>
  </si>
  <si>
    <t>98.900.9006.1903-0410.0003-02-01.02</t>
  </si>
  <si>
    <t>98.900.9006.1903-0410.0003-02-01.03.10</t>
  </si>
  <si>
    <t>98.900.9006.1903-0410.0003-02-01.03.20</t>
  </si>
  <si>
    <t>98.900.9006.1903-0410.0003-02-01.03.30</t>
  </si>
  <si>
    <t>98.900.9006.1903-0410.0003-02-01.03.50</t>
  </si>
  <si>
    <t>98.900.9006.1903-0410.0003-02-02.01</t>
  </si>
  <si>
    <t>98.900.9006.1903-0410.0003-02-02.02</t>
  </si>
  <si>
    <t>98.900.9006.1903-0410.0003-02-02.03</t>
  </si>
  <si>
    <t>98.900.9006.1903-0410.0003-02-03.02</t>
  </si>
  <si>
    <t>98.900.9006.1903-0410.0003-02-03.03.10</t>
  </si>
  <si>
    <t>98.900.9006.1903-0410.0003-02-03.03.20</t>
  </si>
  <si>
    <t>98.900.9006.1903-0410.0003-02-03.05</t>
  </si>
  <si>
    <t>98.900.9006.1903-0410.0003-02-05.03</t>
  </si>
  <si>
    <t>98.900.9038.13230-0410.0003-13-03.01</t>
  </si>
  <si>
    <t>9038</t>
  </si>
  <si>
    <t>13230</t>
  </si>
  <si>
    <t>98.900.9038.13230-0410.0003-13-03.02</t>
  </si>
  <si>
    <t>98.900.9038.13230-0410.0003-13-03.05</t>
  </si>
  <si>
    <t>98.900.9038.13230-0410.0003-13-03.07</t>
  </si>
  <si>
    <t>98.900.9038.13230-0410.0003-13-03.08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</si>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</sst>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4" fontId="19" fillId="0" borderId="12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4" fontId="19" fillId="0" borderId="15" xfId="0" applyNumberFormat="1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4" fontId="20" fillId="0" borderId="1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/>
    </xf>
    <xf numFmtId="0" fontId="22" fillId="0" borderId="13" xfId="85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</cellXfs>
  <cellStyles count="103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Açıklama Metni" xfId="69"/>
    <cellStyle name="Ana Başlık" xfId="70"/>
    <cellStyle name="Bağlı Hücre" xfId="71"/>
    <cellStyle name="Başlık 1" xfId="72"/>
    <cellStyle name="Başlık 2" xfId="73"/>
    <cellStyle name="Başlık 3" xfId="74"/>
    <cellStyle name="Başlık 4" xfId="75"/>
    <cellStyle name="Comma [0]" xfId="76"/>
    <cellStyle name="Çıkış" xfId="77"/>
    <cellStyle name="Giriş" xfId="78"/>
    <cellStyle name="Hesaplama" xfId="79"/>
    <cellStyle name="İşaretli Hücre" xfId="80"/>
    <cellStyle name="İşaretli Hücre 2" xfId="81"/>
    <cellStyle name="İşaretli Hücre 3" xfId="82"/>
    <cellStyle name="İyi" xfId="83"/>
    <cellStyle name="Kötü" xfId="84"/>
    <cellStyle name="Normal 2" xfId="85"/>
    <cellStyle name="Not" xfId="86"/>
    <cellStyle name="Not 2" xfId="87"/>
    <cellStyle name="Nötr" xfId="88"/>
    <cellStyle name="Currency" xfId="89"/>
    <cellStyle name="Currency [0]" xfId="90"/>
    <cellStyle name="Toplam" xfId="91"/>
    <cellStyle name="Toplam 2" xfId="92"/>
    <cellStyle name="Toplam 3" xfId="93"/>
    <cellStyle name="Uyarı Metni" xfId="94"/>
    <cellStyle name="Uyarı Metni 2" xfId="95"/>
    <cellStyle name="Uyarı Metni 3" xfId="96"/>
    <cellStyle name="Comma" xfId="97"/>
    <cellStyle name="Vurgu1" xfId="98"/>
    <cellStyle name="Vurgu1 2" xfId="99"/>
    <cellStyle name="Vurgu1 3" xfId="100"/>
    <cellStyle name="Vurgu2" xfId="101"/>
    <cellStyle name="Vurgu2 2" xfId="102"/>
    <cellStyle name="Vurgu2 3" xfId="103"/>
    <cellStyle name="Vurgu3" xfId="104"/>
    <cellStyle name="Vurgu3 2" xfId="105"/>
    <cellStyle name="Vurgu3 3" xfId="106"/>
    <cellStyle name="Vurgu4" xfId="107"/>
    <cellStyle name="Vurgu4 2" xfId="108"/>
    <cellStyle name="Vurgu4 3" xfId="109"/>
    <cellStyle name="Vurgu5" xfId="110"/>
    <cellStyle name="Vurgu5 2" xfId="111"/>
    <cellStyle name="Vurgu5 3" xfId="112"/>
    <cellStyle name="Vurgu6" xfId="113"/>
    <cellStyle name="Vurgu6 2" xfId="114"/>
    <cellStyle name="Vurgu6 3" xfId="115"/>
    <cellStyle name="Percen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54"/>
  <sheetViews>
    <sheetView tabSelected="1" zoomScale="70" zoomScaleNormal="70" zoomScalePageLayoutView="0" workbookViewId="0" topLeftCell="A9">
      <selection activeCell="F15" sqref="F15"/>
    </sheetView>
  </sheetViews>
  <sheetFormatPr defaultColWidth="9.140625" defaultRowHeight="12.75"/>
  <cols>
    <col min="1" max="1" width="29.28125" style="8" customWidth="1"/>
    <col min="2" max="4" width="15.7109375" style="8" customWidth="1"/>
    <col min="5" max="5" width="13.28125" style="8" customWidth="1"/>
    <col min="6" max="54" width="9.140625" style="8" customWidth="1"/>
    <col min="55" max="65" width="9.140625" style="8" hidden="1" customWidth="1"/>
    <col min="66" max="16384" width="9.140625" style="8" customWidth="1"/>
  </cols>
  <sheetData>
    <row r="1" ht="12.75" hidden="1"/>
    <row r="2" ht="12.75" hidden="1"/>
    <row r="3" spans="2:5" ht="12.75" hidden="1">
      <c r="B3" s="8">
        <v>1</v>
      </c>
      <c r="C3" s="8">
        <v>4</v>
      </c>
      <c r="D3" s="8">
        <v>11</v>
      </c>
      <c r="E3" s="8">
        <v>12</v>
      </c>
    </row>
    <row r="4" spans="1:5" ht="12.75" hidden="1">
      <c r="A4" s="9"/>
      <c r="B4" s="10">
        <v>0</v>
      </c>
      <c r="C4" s="10">
        <v>0</v>
      </c>
      <c r="D4" s="10">
        <v>0</v>
      </c>
      <c r="E4" s="10">
        <v>0</v>
      </c>
    </row>
    <row r="5" spans="1:5" s="13" customFormat="1" ht="9" hidden="1">
      <c r="A5" s="11"/>
      <c r="B5" s="12"/>
      <c r="C5" s="12"/>
      <c r="D5" s="12">
        <v>0</v>
      </c>
      <c r="E5" s="12"/>
    </row>
    <row r="6" ht="12.75" hidden="1"/>
    <row r="7" spans="1:5" s="15" customFormat="1" ht="48" customHeight="1" hidden="1" thickBot="1">
      <c r="A7" s="19"/>
      <c r="B7" s="14">
        <v>0</v>
      </c>
      <c r="C7" s="14">
        <v>0</v>
      </c>
      <c r="D7" s="14">
        <v>0</v>
      </c>
      <c r="E7" s="14">
        <v>0</v>
      </c>
    </row>
    <row r="8" ht="12.75" hidden="1"/>
    <row r="9" ht="12.75">
      <c r="A9" s="16"/>
    </row>
    <row r="10" spans="1:5" ht="17.25" customHeight="1">
      <c r="A10" s="7"/>
      <c r="B10" s="7"/>
      <c r="C10" s="7"/>
      <c r="D10" s="7"/>
      <c r="E10" s="7"/>
    </row>
    <row r="11" spans="1:5" ht="16.5" customHeight="1">
      <c r="A11" s="6"/>
      <c r="B11" s="6"/>
      <c r="C11" s="6"/>
      <c r="D11" s="6"/>
      <c r="E11" s="6"/>
    </row>
    <row r="12" spans="1:5" ht="16.5" customHeight="1" thickBot="1">
      <c r="A12" s="17"/>
      <c r="B12" s="17"/>
      <c r="C12" s="17"/>
      <c r="D12" s="17"/>
      <c r="E12" s="17"/>
    </row>
    <row r="13" spans="1:5" ht="48" customHeight="1" thickBot="1">
      <c r="A13" s="23" t="s">
        <v>0</v>
      </c>
      <c r="B13" s="18" t="s">
        <v>1</v>
      </c>
      <c r="C13" s="18" t="s">
        <v>2</v>
      </c>
      <c r="D13" s="18" t="s">
        <v>78</v>
      </c>
      <c r="E13" s="22" t="s">
        <v>79</v>
      </c>
    </row>
    <row r="14" spans="1:64" ht="45" customHeight="1">
      <c r="A14" s="21" t="s">
        <v>4</v>
      </c>
      <c r="B14" s="10">
        <v>0</v>
      </c>
      <c r="C14" s="10">
        <v>2600000</v>
      </c>
      <c r="D14" s="10">
        <v>2571176</v>
      </c>
      <c r="E14" s="3">
        <f>D14/C14*100</f>
        <v>98.89138461538461</v>
      </c>
      <c r="BC14" s="8" t="s">
        <v>4</v>
      </c>
      <c r="BD14" s="8" t="s">
        <v>5</v>
      </c>
      <c r="BE14" s="8" t="s">
        <v>6</v>
      </c>
      <c r="BF14" s="8" t="s">
        <v>7</v>
      </c>
      <c r="BG14" s="8" t="s">
        <v>8</v>
      </c>
      <c r="BH14" s="8" t="s">
        <v>9</v>
      </c>
      <c r="BI14" s="8" t="s">
        <v>10</v>
      </c>
      <c r="BJ14" s="8" t="s">
        <v>11</v>
      </c>
      <c r="BK14" s="8" t="s">
        <v>12</v>
      </c>
      <c r="BL14" s="8" t="s">
        <v>13</v>
      </c>
    </row>
    <row r="15" spans="1:64" ht="45" customHeight="1">
      <c r="A15" s="21" t="s">
        <v>14</v>
      </c>
      <c r="B15" s="10">
        <v>0</v>
      </c>
      <c r="C15" s="10">
        <v>400000</v>
      </c>
      <c r="D15" s="10">
        <v>400000</v>
      </c>
      <c r="E15" s="3">
        <f aca="true" t="shared" si="0" ref="E15:E54">D15/C15*100</f>
        <v>100</v>
      </c>
      <c r="BC15" s="8" t="s">
        <v>14</v>
      </c>
      <c r="BD15" s="8" t="s">
        <v>5</v>
      </c>
      <c r="BE15" s="8" t="s">
        <v>6</v>
      </c>
      <c r="BF15" s="8" t="s">
        <v>7</v>
      </c>
      <c r="BG15" s="8" t="s">
        <v>8</v>
      </c>
      <c r="BH15" s="8" t="s">
        <v>9</v>
      </c>
      <c r="BI15" s="8" t="s">
        <v>10</v>
      </c>
      <c r="BJ15" s="8" t="s">
        <v>11</v>
      </c>
      <c r="BK15" s="8" t="s">
        <v>12</v>
      </c>
      <c r="BL15" s="8" t="s">
        <v>15</v>
      </c>
    </row>
    <row r="16" spans="1:64" ht="31.5" customHeight="1">
      <c r="A16" s="21" t="s">
        <v>16</v>
      </c>
      <c r="B16" s="10">
        <v>21500000</v>
      </c>
      <c r="C16" s="10">
        <v>56654000</v>
      </c>
      <c r="D16" s="10">
        <v>56653050.03</v>
      </c>
      <c r="E16" s="3">
        <f t="shared" si="0"/>
        <v>99.99832320754051</v>
      </c>
      <c r="BC16" s="8" t="s">
        <v>16</v>
      </c>
      <c r="BD16" s="8" t="s">
        <v>5</v>
      </c>
      <c r="BE16" s="8" t="s">
        <v>6</v>
      </c>
      <c r="BF16" s="8" t="s">
        <v>17</v>
      </c>
      <c r="BG16" s="8" t="s">
        <v>18</v>
      </c>
      <c r="BH16" s="8" t="s">
        <v>9</v>
      </c>
      <c r="BI16" s="8" t="s">
        <v>10</v>
      </c>
      <c r="BJ16" s="8" t="s">
        <v>11</v>
      </c>
      <c r="BK16" s="8" t="s">
        <v>12</v>
      </c>
      <c r="BL16" s="8" t="s">
        <v>13</v>
      </c>
    </row>
    <row r="17" spans="1:64" ht="31.5" customHeight="1">
      <c r="A17" s="21" t="s">
        <v>19</v>
      </c>
      <c r="B17" s="10">
        <v>14226000</v>
      </c>
      <c r="C17" s="10">
        <v>576600</v>
      </c>
      <c r="D17" s="10">
        <v>576600</v>
      </c>
      <c r="E17" s="3">
        <f t="shared" si="0"/>
        <v>100</v>
      </c>
      <c r="BC17" s="8" t="s">
        <v>19</v>
      </c>
      <c r="BD17" s="8" t="s">
        <v>5</v>
      </c>
      <c r="BE17" s="8" t="s">
        <v>6</v>
      </c>
      <c r="BF17" s="8" t="s">
        <v>17</v>
      </c>
      <c r="BG17" s="8" t="s">
        <v>18</v>
      </c>
      <c r="BH17" s="8" t="s">
        <v>9</v>
      </c>
      <c r="BI17" s="8" t="s">
        <v>10</v>
      </c>
      <c r="BJ17" s="8" t="s">
        <v>11</v>
      </c>
      <c r="BK17" s="8" t="s">
        <v>12</v>
      </c>
      <c r="BL17" s="8" t="s">
        <v>11</v>
      </c>
    </row>
    <row r="18" spans="1:64" ht="31.5" customHeight="1">
      <c r="A18" s="21" t="s">
        <v>20</v>
      </c>
      <c r="B18" s="10">
        <v>4200000</v>
      </c>
      <c r="C18" s="10">
        <v>7910000</v>
      </c>
      <c r="D18" s="10">
        <v>7909639.93</v>
      </c>
      <c r="E18" s="3">
        <f t="shared" si="0"/>
        <v>99.99544791403287</v>
      </c>
      <c r="BC18" s="8" t="s">
        <v>20</v>
      </c>
      <c r="BD18" s="8" t="s">
        <v>5</v>
      </c>
      <c r="BE18" s="8" t="s">
        <v>6</v>
      </c>
      <c r="BF18" s="8" t="s">
        <v>17</v>
      </c>
      <c r="BG18" s="8" t="s">
        <v>18</v>
      </c>
      <c r="BH18" s="8" t="s">
        <v>9</v>
      </c>
      <c r="BI18" s="8" t="s">
        <v>10</v>
      </c>
      <c r="BJ18" s="8" t="s">
        <v>11</v>
      </c>
      <c r="BK18" s="8" t="s">
        <v>12</v>
      </c>
      <c r="BL18" s="8" t="s">
        <v>15</v>
      </c>
    </row>
    <row r="19" spans="1:64" ht="31.5" customHeight="1">
      <c r="A19" s="21" t="s">
        <v>21</v>
      </c>
      <c r="B19" s="10">
        <v>5000000</v>
      </c>
      <c r="C19" s="10">
        <v>2920400</v>
      </c>
      <c r="D19" s="10">
        <v>2918888.77</v>
      </c>
      <c r="E19" s="3">
        <f t="shared" si="0"/>
        <v>99.94825263662513</v>
      </c>
      <c r="BC19" s="8" t="s">
        <v>21</v>
      </c>
      <c r="BD19" s="8" t="s">
        <v>5</v>
      </c>
      <c r="BE19" s="8" t="s">
        <v>6</v>
      </c>
      <c r="BF19" s="8" t="s">
        <v>17</v>
      </c>
      <c r="BG19" s="8" t="s">
        <v>18</v>
      </c>
      <c r="BH19" s="8" t="s">
        <v>9</v>
      </c>
      <c r="BI19" s="8" t="s">
        <v>10</v>
      </c>
      <c r="BJ19" s="8" t="s">
        <v>11</v>
      </c>
      <c r="BK19" s="8" t="s">
        <v>12</v>
      </c>
      <c r="BL19" s="8" t="s">
        <v>12</v>
      </c>
    </row>
    <row r="20" spans="1:64" ht="31.5" customHeight="1">
      <c r="A20" s="21" t="s">
        <v>22</v>
      </c>
      <c r="B20" s="10">
        <v>21000000</v>
      </c>
      <c r="C20" s="10">
        <v>14565000</v>
      </c>
      <c r="D20" s="10">
        <v>14564887.85</v>
      </c>
      <c r="E20" s="3">
        <f t="shared" si="0"/>
        <v>99.99923000343288</v>
      </c>
      <c r="BC20" s="8" t="s">
        <v>22</v>
      </c>
      <c r="BD20" s="8" t="s">
        <v>5</v>
      </c>
      <c r="BE20" s="8" t="s">
        <v>6</v>
      </c>
      <c r="BF20" s="8" t="s">
        <v>17</v>
      </c>
      <c r="BG20" s="8" t="s">
        <v>18</v>
      </c>
      <c r="BH20" s="8" t="s">
        <v>9</v>
      </c>
      <c r="BI20" s="8" t="s">
        <v>10</v>
      </c>
      <c r="BJ20" s="8" t="s">
        <v>11</v>
      </c>
      <c r="BK20" s="8" t="s">
        <v>12</v>
      </c>
      <c r="BL20" s="8" t="s">
        <v>23</v>
      </c>
    </row>
    <row r="21" spans="1:65" ht="31.5" customHeight="1">
      <c r="A21" s="21" t="s">
        <v>24</v>
      </c>
      <c r="B21" s="10">
        <v>57931000</v>
      </c>
      <c r="C21" s="10">
        <v>88203000</v>
      </c>
      <c r="D21" s="10">
        <v>83588445.72</v>
      </c>
      <c r="E21" s="3">
        <f t="shared" si="0"/>
        <v>94.76825699806129</v>
      </c>
      <c r="BC21" s="8" t="s">
        <v>24</v>
      </c>
      <c r="BD21" s="8" t="s">
        <v>5</v>
      </c>
      <c r="BE21" s="8" t="s">
        <v>6</v>
      </c>
      <c r="BF21" s="8" t="s">
        <v>17</v>
      </c>
      <c r="BG21" s="8" t="s">
        <v>25</v>
      </c>
      <c r="BH21" s="8" t="s">
        <v>9</v>
      </c>
      <c r="BI21" s="8" t="s">
        <v>10</v>
      </c>
      <c r="BJ21" s="8" t="s">
        <v>11</v>
      </c>
      <c r="BK21" s="8" t="s">
        <v>13</v>
      </c>
      <c r="BL21" s="8" t="s">
        <v>15</v>
      </c>
      <c r="BM21" s="8" t="s">
        <v>26</v>
      </c>
    </row>
    <row r="22" spans="1:65" ht="31.5" customHeight="1">
      <c r="A22" s="21" t="s">
        <v>27</v>
      </c>
      <c r="B22" s="10">
        <v>2961000</v>
      </c>
      <c r="C22" s="10">
        <v>2961000</v>
      </c>
      <c r="D22" s="10">
        <v>1711451.67</v>
      </c>
      <c r="E22" s="3">
        <f t="shared" si="0"/>
        <v>57.79978622087133</v>
      </c>
      <c r="BC22" s="8" t="s">
        <v>27</v>
      </c>
      <c r="BD22" s="8" t="s">
        <v>5</v>
      </c>
      <c r="BE22" s="8" t="s">
        <v>6</v>
      </c>
      <c r="BF22" s="8" t="s">
        <v>17</v>
      </c>
      <c r="BG22" s="8" t="s">
        <v>25</v>
      </c>
      <c r="BH22" s="8" t="s">
        <v>9</v>
      </c>
      <c r="BI22" s="8" t="s">
        <v>10</v>
      </c>
      <c r="BJ22" s="8" t="s">
        <v>11</v>
      </c>
      <c r="BK22" s="8" t="s">
        <v>13</v>
      </c>
      <c r="BL22" s="8" t="s">
        <v>15</v>
      </c>
      <c r="BM22" s="8" t="s">
        <v>28</v>
      </c>
    </row>
    <row r="23" spans="1:65" ht="31.5" customHeight="1">
      <c r="A23" s="21" t="s">
        <v>29</v>
      </c>
      <c r="B23" s="10">
        <v>10756000</v>
      </c>
      <c r="C23" s="10">
        <v>15126000</v>
      </c>
      <c r="D23" s="10">
        <v>15117272.52</v>
      </c>
      <c r="E23" s="3">
        <f t="shared" si="0"/>
        <v>99.94230146767156</v>
      </c>
      <c r="BC23" s="8" t="s">
        <v>29</v>
      </c>
      <c r="BD23" s="8" t="s">
        <v>5</v>
      </c>
      <c r="BE23" s="8" t="s">
        <v>6</v>
      </c>
      <c r="BF23" s="8" t="s">
        <v>17</v>
      </c>
      <c r="BG23" s="8" t="s">
        <v>25</v>
      </c>
      <c r="BH23" s="8" t="s">
        <v>9</v>
      </c>
      <c r="BI23" s="8" t="s">
        <v>10</v>
      </c>
      <c r="BJ23" s="8" t="s">
        <v>11</v>
      </c>
      <c r="BK23" s="8" t="s">
        <v>13</v>
      </c>
      <c r="BL23" s="8" t="s">
        <v>15</v>
      </c>
      <c r="BM23" s="8" t="s">
        <v>30</v>
      </c>
    </row>
    <row r="24" spans="1:65" ht="31.5" customHeight="1">
      <c r="A24" s="21" t="s">
        <v>31</v>
      </c>
      <c r="B24" s="10">
        <v>14520000</v>
      </c>
      <c r="C24" s="10">
        <v>24820000</v>
      </c>
      <c r="D24" s="10">
        <v>24818197.73</v>
      </c>
      <c r="E24" s="3">
        <f t="shared" si="0"/>
        <v>99.99273863819501</v>
      </c>
      <c r="BC24" s="8" t="s">
        <v>31</v>
      </c>
      <c r="BD24" s="8" t="s">
        <v>5</v>
      </c>
      <c r="BE24" s="8" t="s">
        <v>6</v>
      </c>
      <c r="BF24" s="8" t="s">
        <v>17</v>
      </c>
      <c r="BG24" s="8" t="s">
        <v>25</v>
      </c>
      <c r="BH24" s="8" t="s">
        <v>9</v>
      </c>
      <c r="BI24" s="8" t="s">
        <v>10</v>
      </c>
      <c r="BJ24" s="8" t="s">
        <v>11</v>
      </c>
      <c r="BK24" s="8" t="s">
        <v>13</v>
      </c>
      <c r="BL24" s="8" t="s">
        <v>15</v>
      </c>
      <c r="BM24" s="8" t="s">
        <v>32</v>
      </c>
    </row>
    <row r="25" spans="1:64" ht="31.5" customHeight="1">
      <c r="A25" s="21" t="s">
        <v>33</v>
      </c>
      <c r="B25" s="10">
        <v>16750000</v>
      </c>
      <c r="C25" s="10">
        <v>26880000</v>
      </c>
      <c r="D25" s="10">
        <v>26866658.89</v>
      </c>
      <c r="E25" s="3">
        <f t="shared" si="0"/>
        <v>99.95036789434523</v>
      </c>
      <c r="BC25" s="8" t="s">
        <v>33</v>
      </c>
      <c r="BD25" s="8" t="s">
        <v>5</v>
      </c>
      <c r="BE25" s="8" t="s">
        <v>6</v>
      </c>
      <c r="BF25" s="8" t="s">
        <v>17</v>
      </c>
      <c r="BG25" s="8" t="s">
        <v>25</v>
      </c>
      <c r="BH25" s="8" t="s">
        <v>9</v>
      </c>
      <c r="BI25" s="8" t="s">
        <v>10</v>
      </c>
      <c r="BJ25" s="8" t="s">
        <v>11</v>
      </c>
      <c r="BK25" s="8" t="s">
        <v>11</v>
      </c>
      <c r="BL25" s="8" t="s">
        <v>15</v>
      </c>
    </row>
    <row r="26" spans="1:64" ht="31.5" customHeight="1">
      <c r="A26" s="21" t="s">
        <v>34</v>
      </c>
      <c r="B26" s="10">
        <v>450000</v>
      </c>
      <c r="C26" s="10">
        <v>150000</v>
      </c>
      <c r="D26" s="10">
        <v>0</v>
      </c>
      <c r="E26" s="3">
        <f t="shared" si="0"/>
        <v>0</v>
      </c>
      <c r="BC26" s="8" t="s">
        <v>34</v>
      </c>
      <c r="BD26" s="8" t="s">
        <v>5</v>
      </c>
      <c r="BE26" s="8" t="s">
        <v>6</v>
      </c>
      <c r="BF26" s="8" t="s">
        <v>17</v>
      </c>
      <c r="BG26" s="8" t="s">
        <v>25</v>
      </c>
      <c r="BH26" s="8" t="s">
        <v>9</v>
      </c>
      <c r="BI26" s="8" t="s">
        <v>10</v>
      </c>
      <c r="BJ26" s="8" t="s">
        <v>11</v>
      </c>
      <c r="BK26" s="8" t="s">
        <v>15</v>
      </c>
      <c r="BL26" s="8" t="s">
        <v>13</v>
      </c>
    </row>
    <row r="27" spans="1:64" ht="31.5" customHeight="1">
      <c r="A27" s="21" t="s">
        <v>35</v>
      </c>
      <c r="B27" s="10">
        <v>89268000</v>
      </c>
      <c r="C27" s="10">
        <v>87768000</v>
      </c>
      <c r="D27" s="10">
        <v>87729505.1</v>
      </c>
      <c r="E27" s="3">
        <f t="shared" si="0"/>
        <v>99.9561401649804</v>
      </c>
      <c r="BC27" s="8" t="s">
        <v>35</v>
      </c>
      <c r="BD27" s="8" t="s">
        <v>5</v>
      </c>
      <c r="BE27" s="8" t="s">
        <v>6</v>
      </c>
      <c r="BF27" s="8" t="s">
        <v>17</v>
      </c>
      <c r="BG27" s="8" t="s">
        <v>25</v>
      </c>
      <c r="BH27" s="8" t="s">
        <v>9</v>
      </c>
      <c r="BI27" s="8" t="s">
        <v>10</v>
      </c>
      <c r="BJ27" s="8" t="s">
        <v>11</v>
      </c>
      <c r="BK27" s="8" t="s">
        <v>15</v>
      </c>
      <c r="BL27" s="8" t="s">
        <v>11</v>
      </c>
    </row>
    <row r="28" spans="1:65" ht="31.5" customHeight="1">
      <c r="A28" s="21" t="s">
        <v>36</v>
      </c>
      <c r="B28" s="10">
        <v>11000</v>
      </c>
      <c r="C28" s="10">
        <v>29000</v>
      </c>
      <c r="D28" s="10">
        <v>26606.42</v>
      </c>
      <c r="E28" s="3">
        <f t="shared" si="0"/>
        <v>91.74627586206896</v>
      </c>
      <c r="BC28" s="8" t="s">
        <v>36</v>
      </c>
      <c r="BD28" s="8" t="s">
        <v>5</v>
      </c>
      <c r="BE28" s="8" t="s">
        <v>6</v>
      </c>
      <c r="BF28" s="8" t="s">
        <v>17</v>
      </c>
      <c r="BG28" s="8" t="s">
        <v>25</v>
      </c>
      <c r="BH28" s="8" t="s">
        <v>9</v>
      </c>
      <c r="BI28" s="8" t="s">
        <v>10</v>
      </c>
      <c r="BJ28" s="8" t="s">
        <v>11</v>
      </c>
      <c r="BK28" s="8" t="s">
        <v>15</v>
      </c>
      <c r="BL28" s="8" t="s">
        <v>37</v>
      </c>
      <c r="BM28" s="8" t="s">
        <v>30</v>
      </c>
    </row>
    <row r="29" spans="1:64" ht="31.5" customHeight="1">
      <c r="A29" s="21" t="s">
        <v>38</v>
      </c>
      <c r="B29" s="10">
        <v>11888000</v>
      </c>
      <c r="C29" s="10">
        <v>37438000</v>
      </c>
      <c r="D29" s="10">
        <v>37436255.77</v>
      </c>
      <c r="E29" s="3">
        <f t="shared" si="0"/>
        <v>99.99534101714836</v>
      </c>
      <c r="BC29" s="8" t="s">
        <v>38</v>
      </c>
      <c r="BD29" s="8" t="s">
        <v>5</v>
      </c>
      <c r="BE29" s="8" t="s">
        <v>6</v>
      </c>
      <c r="BF29" s="8" t="s">
        <v>17</v>
      </c>
      <c r="BG29" s="8" t="s">
        <v>25</v>
      </c>
      <c r="BH29" s="8" t="s">
        <v>9</v>
      </c>
      <c r="BI29" s="8" t="s">
        <v>10</v>
      </c>
      <c r="BJ29" s="8" t="s">
        <v>11</v>
      </c>
      <c r="BK29" s="8" t="s">
        <v>15</v>
      </c>
      <c r="BL29" s="8" t="s">
        <v>39</v>
      </c>
    </row>
    <row r="30" spans="1:64" ht="31.5" customHeight="1">
      <c r="A30" s="21" t="s">
        <v>40</v>
      </c>
      <c r="B30" s="10">
        <v>902000</v>
      </c>
      <c r="C30" s="10">
        <v>902000</v>
      </c>
      <c r="D30" s="10">
        <v>901910.19</v>
      </c>
      <c r="E30" s="3">
        <f t="shared" si="0"/>
        <v>99.99004323725055</v>
      </c>
      <c r="BC30" s="8" t="s">
        <v>40</v>
      </c>
      <c r="BD30" s="8" t="s">
        <v>5</v>
      </c>
      <c r="BE30" s="8" t="s">
        <v>6</v>
      </c>
      <c r="BF30" s="8" t="s">
        <v>17</v>
      </c>
      <c r="BG30" s="8" t="s">
        <v>25</v>
      </c>
      <c r="BH30" s="8" t="s">
        <v>9</v>
      </c>
      <c r="BI30" s="8" t="s">
        <v>10</v>
      </c>
      <c r="BJ30" s="8" t="s">
        <v>11</v>
      </c>
      <c r="BK30" s="8" t="s">
        <v>15</v>
      </c>
      <c r="BL30" s="8" t="s">
        <v>23</v>
      </c>
    </row>
    <row r="31" spans="1:64" ht="31.5" customHeight="1">
      <c r="A31" s="21" t="s">
        <v>41</v>
      </c>
      <c r="B31" s="10">
        <v>871000</v>
      </c>
      <c r="C31" s="10">
        <v>871000</v>
      </c>
      <c r="D31" s="10">
        <v>858890</v>
      </c>
      <c r="E31" s="3">
        <f t="shared" si="0"/>
        <v>98.60964408725603</v>
      </c>
      <c r="BC31" s="8" t="s">
        <v>41</v>
      </c>
      <c r="BD31" s="8" t="s">
        <v>5</v>
      </c>
      <c r="BE31" s="8" t="s">
        <v>6</v>
      </c>
      <c r="BF31" s="8" t="s">
        <v>17</v>
      </c>
      <c r="BG31" s="8" t="s">
        <v>25</v>
      </c>
      <c r="BH31" s="8" t="s">
        <v>9</v>
      </c>
      <c r="BI31" s="8" t="s">
        <v>10</v>
      </c>
      <c r="BJ31" s="8" t="s">
        <v>11</v>
      </c>
      <c r="BK31" s="8" t="s">
        <v>15</v>
      </c>
      <c r="BL31" s="8" t="s">
        <v>42</v>
      </c>
    </row>
    <row r="32" spans="1:64" ht="31.5" customHeight="1">
      <c r="A32" s="21" t="s">
        <v>43</v>
      </c>
      <c r="B32" s="10">
        <v>119000</v>
      </c>
      <c r="C32" s="10">
        <v>119000</v>
      </c>
      <c r="D32" s="10">
        <v>118939.6</v>
      </c>
      <c r="E32" s="3">
        <f t="shared" si="0"/>
        <v>99.94924369747899</v>
      </c>
      <c r="BC32" s="8" t="s">
        <v>43</v>
      </c>
      <c r="BD32" s="8" t="s">
        <v>5</v>
      </c>
      <c r="BE32" s="8" t="s">
        <v>6</v>
      </c>
      <c r="BF32" s="8" t="s">
        <v>44</v>
      </c>
      <c r="BG32" s="8" t="s">
        <v>45</v>
      </c>
      <c r="BH32" s="8" t="s">
        <v>9</v>
      </c>
      <c r="BI32" s="8" t="s">
        <v>10</v>
      </c>
      <c r="BJ32" s="8" t="s">
        <v>46</v>
      </c>
      <c r="BK32" s="8" t="s">
        <v>15</v>
      </c>
      <c r="BL32" s="8" t="s">
        <v>23</v>
      </c>
    </row>
    <row r="33" spans="1:64" ht="31.5" customHeight="1">
      <c r="A33" s="21" t="s">
        <v>47</v>
      </c>
      <c r="B33" s="10">
        <v>1266000</v>
      </c>
      <c r="C33" s="10">
        <v>1266000</v>
      </c>
      <c r="D33" s="10">
        <v>1141743.19</v>
      </c>
      <c r="E33" s="3">
        <f t="shared" si="0"/>
        <v>90.18508609794628</v>
      </c>
      <c r="BC33" s="8" t="s">
        <v>47</v>
      </c>
      <c r="BD33" s="8" t="s">
        <v>5</v>
      </c>
      <c r="BE33" s="8" t="s">
        <v>6</v>
      </c>
      <c r="BF33" s="8" t="s">
        <v>48</v>
      </c>
      <c r="BG33" s="8" t="s">
        <v>49</v>
      </c>
      <c r="BH33" s="8" t="s">
        <v>9</v>
      </c>
      <c r="BI33" s="8" t="s">
        <v>10</v>
      </c>
      <c r="BJ33" s="8" t="s">
        <v>46</v>
      </c>
      <c r="BK33" s="8" t="s">
        <v>15</v>
      </c>
      <c r="BL33" s="8" t="s">
        <v>39</v>
      </c>
    </row>
    <row r="34" spans="1:64" ht="31.5" customHeight="1">
      <c r="A34" s="21" t="s">
        <v>50</v>
      </c>
      <c r="B34" s="10">
        <v>150000</v>
      </c>
      <c r="C34" s="10">
        <v>150000</v>
      </c>
      <c r="D34" s="10">
        <v>130625.6</v>
      </c>
      <c r="E34" s="3">
        <f t="shared" si="0"/>
        <v>87.08373333333334</v>
      </c>
      <c r="BC34" s="8" t="s">
        <v>50</v>
      </c>
      <c r="BD34" s="8" t="s">
        <v>5</v>
      </c>
      <c r="BE34" s="8" t="s">
        <v>6</v>
      </c>
      <c r="BF34" s="8" t="s">
        <v>51</v>
      </c>
      <c r="BG34" s="8" t="s">
        <v>52</v>
      </c>
      <c r="BH34" s="8" t="s">
        <v>9</v>
      </c>
      <c r="BI34" s="8" t="s">
        <v>10</v>
      </c>
      <c r="BJ34" s="8" t="s">
        <v>46</v>
      </c>
      <c r="BK34" s="8" t="s">
        <v>15</v>
      </c>
      <c r="BL34" s="8" t="s">
        <v>39</v>
      </c>
    </row>
    <row r="35" spans="1:64" ht="31.5" customHeight="1">
      <c r="A35" s="21" t="s">
        <v>53</v>
      </c>
      <c r="B35" s="10">
        <v>12263000</v>
      </c>
      <c r="C35" s="10">
        <v>19212000</v>
      </c>
      <c r="D35" s="10">
        <v>19211503.84</v>
      </c>
      <c r="E35" s="3">
        <f t="shared" si="0"/>
        <v>99.99741744742869</v>
      </c>
      <c r="BC35" s="8" t="s">
        <v>53</v>
      </c>
      <c r="BD35" s="8" t="s">
        <v>54</v>
      </c>
      <c r="BE35" s="8" t="s">
        <v>55</v>
      </c>
      <c r="BF35" s="8" t="s">
        <v>56</v>
      </c>
      <c r="BG35" s="8" t="s">
        <v>57</v>
      </c>
      <c r="BH35" s="8" t="s">
        <v>9</v>
      </c>
      <c r="BI35" s="8" t="s">
        <v>10</v>
      </c>
      <c r="BJ35" s="8" t="s">
        <v>11</v>
      </c>
      <c r="BK35" s="8" t="s">
        <v>13</v>
      </c>
      <c r="BL35" s="8" t="s">
        <v>13</v>
      </c>
    </row>
    <row r="36" spans="1:64" ht="31.5" customHeight="1">
      <c r="A36" s="21" t="s">
        <v>58</v>
      </c>
      <c r="B36" s="10">
        <v>5020000</v>
      </c>
      <c r="C36" s="10">
        <v>4890000</v>
      </c>
      <c r="D36" s="10">
        <v>4141748.1</v>
      </c>
      <c r="E36" s="3">
        <f t="shared" si="0"/>
        <v>84.69832515337423</v>
      </c>
      <c r="BC36" s="8" t="s">
        <v>58</v>
      </c>
      <c r="BD36" s="8" t="s">
        <v>54</v>
      </c>
      <c r="BE36" s="8" t="s">
        <v>55</v>
      </c>
      <c r="BF36" s="8" t="s">
        <v>56</v>
      </c>
      <c r="BG36" s="8" t="s">
        <v>57</v>
      </c>
      <c r="BH36" s="8" t="s">
        <v>9</v>
      </c>
      <c r="BI36" s="8" t="s">
        <v>10</v>
      </c>
      <c r="BJ36" s="8" t="s">
        <v>11</v>
      </c>
      <c r="BK36" s="8" t="s">
        <v>13</v>
      </c>
      <c r="BL36" s="8" t="s">
        <v>11</v>
      </c>
    </row>
    <row r="37" spans="1:65" ht="31.5" customHeight="1">
      <c r="A37" s="21" t="s">
        <v>59</v>
      </c>
      <c r="B37" s="10">
        <v>2798000</v>
      </c>
      <c r="C37" s="10">
        <v>9847000</v>
      </c>
      <c r="D37" s="10">
        <v>4178134.19</v>
      </c>
      <c r="E37" s="3">
        <f t="shared" si="0"/>
        <v>42.43052899360211</v>
      </c>
      <c r="BC37" s="8" t="s">
        <v>59</v>
      </c>
      <c r="BD37" s="8" t="s">
        <v>54</v>
      </c>
      <c r="BE37" s="8" t="s">
        <v>55</v>
      </c>
      <c r="BF37" s="8" t="s">
        <v>56</v>
      </c>
      <c r="BG37" s="8" t="s">
        <v>57</v>
      </c>
      <c r="BH37" s="8" t="s">
        <v>9</v>
      </c>
      <c r="BI37" s="8" t="s">
        <v>10</v>
      </c>
      <c r="BJ37" s="8" t="s">
        <v>11</v>
      </c>
      <c r="BK37" s="8" t="s">
        <v>13</v>
      </c>
      <c r="BL37" s="8" t="s">
        <v>15</v>
      </c>
      <c r="BM37" s="8" t="s">
        <v>26</v>
      </c>
    </row>
    <row r="38" spans="1:65" ht="31.5" customHeight="1">
      <c r="A38" s="21" t="s">
        <v>60</v>
      </c>
      <c r="B38" s="10">
        <v>10000</v>
      </c>
      <c r="C38" s="10">
        <v>10000</v>
      </c>
      <c r="D38" s="10">
        <v>0</v>
      </c>
      <c r="E38" s="3">
        <f t="shared" si="0"/>
        <v>0</v>
      </c>
      <c r="BC38" s="8" t="s">
        <v>60</v>
      </c>
      <c r="BD38" s="8" t="s">
        <v>54</v>
      </c>
      <c r="BE38" s="8" t="s">
        <v>55</v>
      </c>
      <c r="BF38" s="8" t="s">
        <v>56</v>
      </c>
      <c r="BG38" s="8" t="s">
        <v>57</v>
      </c>
      <c r="BH38" s="8" t="s">
        <v>9</v>
      </c>
      <c r="BI38" s="8" t="s">
        <v>10</v>
      </c>
      <c r="BJ38" s="8" t="s">
        <v>11</v>
      </c>
      <c r="BK38" s="8" t="s">
        <v>13</v>
      </c>
      <c r="BL38" s="8" t="s">
        <v>15</v>
      </c>
      <c r="BM38" s="8" t="s">
        <v>28</v>
      </c>
    </row>
    <row r="39" spans="1:65" ht="31.5" customHeight="1">
      <c r="A39" s="21" t="s">
        <v>61</v>
      </c>
      <c r="B39" s="10">
        <v>22000</v>
      </c>
      <c r="C39" s="10">
        <v>626000</v>
      </c>
      <c r="D39" s="10">
        <v>625878.04</v>
      </c>
      <c r="E39" s="3">
        <f t="shared" si="0"/>
        <v>99.98051757188499</v>
      </c>
      <c r="BC39" s="8" t="s">
        <v>61</v>
      </c>
      <c r="BD39" s="8" t="s">
        <v>54</v>
      </c>
      <c r="BE39" s="8" t="s">
        <v>55</v>
      </c>
      <c r="BF39" s="8" t="s">
        <v>56</v>
      </c>
      <c r="BG39" s="8" t="s">
        <v>57</v>
      </c>
      <c r="BH39" s="8" t="s">
        <v>9</v>
      </c>
      <c r="BI39" s="8" t="s">
        <v>10</v>
      </c>
      <c r="BJ39" s="8" t="s">
        <v>11</v>
      </c>
      <c r="BK39" s="8" t="s">
        <v>13</v>
      </c>
      <c r="BL39" s="8" t="s">
        <v>15</v>
      </c>
      <c r="BM39" s="8" t="s">
        <v>30</v>
      </c>
    </row>
    <row r="40" spans="1:65" ht="31.5" customHeight="1">
      <c r="A40" s="21" t="s">
        <v>62</v>
      </c>
      <c r="B40" s="10">
        <v>36000</v>
      </c>
      <c r="C40" s="10">
        <v>1296000</v>
      </c>
      <c r="D40" s="10">
        <v>1294455.06</v>
      </c>
      <c r="E40" s="3">
        <f t="shared" si="0"/>
        <v>99.88079166666667</v>
      </c>
      <c r="BC40" s="8" t="s">
        <v>62</v>
      </c>
      <c r="BD40" s="8" t="s">
        <v>54</v>
      </c>
      <c r="BE40" s="8" t="s">
        <v>55</v>
      </c>
      <c r="BF40" s="8" t="s">
        <v>56</v>
      </c>
      <c r="BG40" s="8" t="s">
        <v>57</v>
      </c>
      <c r="BH40" s="8" t="s">
        <v>9</v>
      </c>
      <c r="BI40" s="8" t="s">
        <v>10</v>
      </c>
      <c r="BJ40" s="8" t="s">
        <v>11</v>
      </c>
      <c r="BK40" s="8" t="s">
        <v>13</v>
      </c>
      <c r="BL40" s="8" t="s">
        <v>15</v>
      </c>
      <c r="BM40" s="8" t="s">
        <v>32</v>
      </c>
    </row>
    <row r="41" spans="1:64" ht="31.5" customHeight="1">
      <c r="A41" s="21" t="s">
        <v>63</v>
      </c>
      <c r="B41" s="10">
        <v>2370000</v>
      </c>
      <c r="C41" s="10">
        <v>2910000</v>
      </c>
      <c r="D41" s="10">
        <v>2909776.84</v>
      </c>
      <c r="E41" s="3">
        <f t="shared" si="0"/>
        <v>99.99233127147767</v>
      </c>
      <c r="BC41" s="8" t="s">
        <v>63</v>
      </c>
      <c r="BD41" s="8" t="s">
        <v>54</v>
      </c>
      <c r="BE41" s="8" t="s">
        <v>55</v>
      </c>
      <c r="BF41" s="8" t="s">
        <v>56</v>
      </c>
      <c r="BG41" s="8" t="s">
        <v>57</v>
      </c>
      <c r="BH41" s="8" t="s">
        <v>9</v>
      </c>
      <c r="BI41" s="8" t="s">
        <v>10</v>
      </c>
      <c r="BJ41" s="8" t="s">
        <v>11</v>
      </c>
      <c r="BK41" s="8" t="s">
        <v>11</v>
      </c>
      <c r="BL41" s="8" t="s">
        <v>13</v>
      </c>
    </row>
    <row r="42" spans="1:64" ht="31.5" customHeight="1">
      <c r="A42" s="21" t="s">
        <v>64</v>
      </c>
      <c r="B42" s="10">
        <v>773000</v>
      </c>
      <c r="C42" s="10">
        <v>773000</v>
      </c>
      <c r="D42" s="10">
        <v>630197.02</v>
      </c>
      <c r="E42" s="3">
        <f t="shared" si="0"/>
        <v>81.52613454075033</v>
      </c>
      <c r="BC42" s="8" t="s">
        <v>64</v>
      </c>
      <c r="BD42" s="8" t="s">
        <v>54</v>
      </c>
      <c r="BE42" s="8" t="s">
        <v>55</v>
      </c>
      <c r="BF42" s="8" t="s">
        <v>56</v>
      </c>
      <c r="BG42" s="8" t="s">
        <v>57</v>
      </c>
      <c r="BH42" s="8" t="s">
        <v>9</v>
      </c>
      <c r="BI42" s="8" t="s">
        <v>10</v>
      </c>
      <c r="BJ42" s="8" t="s">
        <v>11</v>
      </c>
      <c r="BK42" s="8" t="s">
        <v>11</v>
      </c>
      <c r="BL42" s="8" t="s">
        <v>11</v>
      </c>
    </row>
    <row r="43" spans="1:64" ht="31.5" customHeight="1">
      <c r="A43" s="21" t="s">
        <v>65</v>
      </c>
      <c r="B43" s="10">
        <v>105000</v>
      </c>
      <c r="C43" s="10">
        <v>2605000</v>
      </c>
      <c r="D43" s="10">
        <v>1353298.5</v>
      </c>
      <c r="E43" s="3">
        <f t="shared" si="0"/>
        <v>51.950038387715935</v>
      </c>
      <c r="BC43" s="8" t="s">
        <v>65</v>
      </c>
      <c r="BD43" s="8" t="s">
        <v>54</v>
      </c>
      <c r="BE43" s="8" t="s">
        <v>55</v>
      </c>
      <c r="BF43" s="8" t="s">
        <v>56</v>
      </c>
      <c r="BG43" s="8" t="s">
        <v>57</v>
      </c>
      <c r="BH43" s="8" t="s">
        <v>9</v>
      </c>
      <c r="BI43" s="8" t="s">
        <v>10</v>
      </c>
      <c r="BJ43" s="8" t="s">
        <v>11</v>
      </c>
      <c r="BK43" s="8" t="s">
        <v>11</v>
      </c>
      <c r="BL43" s="8" t="s">
        <v>15</v>
      </c>
    </row>
    <row r="44" spans="1:64" ht="31.5" customHeight="1">
      <c r="A44" s="21" t="s">
        <v>66</v>
      </c>
      <c r="B44" s="10">
        <v>361000</v>
      </c>
      <c r="C44" s="10">
        <v>361000</v>
      </c>
      <c r="D44" s="10">
        <v>1416</v>
      </c>
      <c r="E44" s="3">
        <f t="shared" si="0"/>
        <v>0.3922437673130194</v>
      </c>
      <c r="BC44" s="8" t="s">
        <v>66</v>
      </c>
      <c r="BD44" s="8" t="s">
        <v>54</v>
      </c>
      <c r="BE44" s="8" t="s">
        <v>55</v>
      </c>
      <c r="BF44" s="8" t="s">
        <v>56</v>
      </c>
      <c r="BG44" s="8" t="s">
        <v>57</v>
      </c>
      <c r="BH44" s="8" t="s">
        <v>9</v>
      </c>
      <c r="BI44" s="8" t="s">
        <v>10</v>
      </c>
      <c r="BJ44" s="8" t="s">
        <v>11</v>
      </c>
      <c r="BK44" s="8" t="s">
        <v>15</v>
      </c>
      <c r="BL44" s="8" t="s">
        <v>11</v>
      </c>
    </row>
    <row r="45" spans="1:65" ht="31.5" customHeight="1">
      <c r="A45" s="21" t="s">
        <v>67</v>
      </c>
      <c r="B45" s="10">
        <v>90000</v>
      </c>
      <c r="C45" s="10">
        <v>24000</v>
      </c>
      <c r="D45" s="10">
        <v>0</v>
      </c>
      <c r="E45" s="3">
        <f t="shared" si="0"/>
        <v>0</v>
      </c>
      <c r="BC45" s="8" t="s">
        <v>67</v>
      </c>
      <c r="BD45" s="8" t="s">
        <v>54</v>
      </c>
      <c r="BE45" s="8" t="s">
        <v>55</v>
      </c>
      <c r="BF45" s="8" t="s">
        <v>56</v>
      </c>
      <c r="BG45" s="8" t="s">
        <v>57</v>
      </c>
      <c r="BH45" s="8" t="s">
        <v>9</v>
      </c>
      <c r="BI45" s="8" t="s">
        <v>10</v>
      </c>
      <c r="BJ45" s="8" t="s">
        <v>11</v>
      </c>
      <c r="BK45" s="8" t="s">
        <v>15</v>
      </c>
      <c r="BL45" s="8" t="s">
        <v>15</v>
      </c>
      <c r="BM45" s="8" t="s">
        <v>26</v>
      </c>
    </row>
    <row r="46" spans="1:65" ht="31.5" customHeight="1">
      <c r="A46" s="21" t="s">
        <v>68</v>
      </c>
      <c r="B46" s="10">
        <v>37000</v>
      </c>
      <c r="C46" s="10">
        <v>120000</v>
      </c>
      <c r="D46" s="10">
        <v>119573.74</v>
      </c>
      <c r="E46" s="3">
        <f t="shared" si="0"/>
        <v>99.64478333333334</v>
      </c>
      <c r="BC46" s="8" t="s">
        <v>68</v>
      </c>
      <c r="BD46" s="8" t="s">
        <v>54</v>
      </c>
      <c r="BE46" s="8" t="s">
        <v>55</v>
      </c>
      <c r="BF46" s="8" t="s">
        <v>56</v>
      </c>
      <c r="BG46" s="8" t="s">
        <v>57</v>
      </c>
      <c r="BH46" s="8" t="s">
        <v>9</v>
      </c>
      <c r="BI46" s="8" t="s">
        <v>10</v>
      </c>
      <c r="BJ46" s="8" t="s">
        <v>11</v>
      </c>
      <c r="BK46" s="8" t="s">
        <v>15</v>
      </c>
      <c r="BL46" s="8" t="s">
        <v>15</v>
      </c>
      <c r="BM46" s="8" t="s">
        <v>28</v>
      </c>
    </row>
    <row r="47" spans="1:64" ht="31.5" customHeight="1">
      <c r="A47" s="21" t="s">
        <v>69</v>
      </c>
      <c r="B47" s="10">
        <v>15000</v>
      </c>
      <c r="C47" s="10">
        <v>15000</v>
      </c>
      <c r="D47" s="10">
        <v>14838.7</v>
      </c>
      <c r="E47" s="3">
        <f t="shared" si="0"/>
        <v>98.92466666666667</v>
      </c>
      <c r="BC47" s="8" t="s">
        <v>69</v>
      </c>
      <c r="BD47" s="8" t="s">
        <v>54</v>
      </c>
      <c r="BE47" s="8" t="s">
        <v>55</v>
      </c>
      <c r="BF47" s="8" t="s">
        <v>56</v>
      </c>
      <c r="BG47" s="8" t="s">
        <v>57</v>
      </c>
      <c r="BH47" s="8" t="s">
        <v>9</v>
      </c>
      <c r="BI47" s="8" t="s">
        <v>10</v>
      </c>
      <c r="BJ47" s="8" t="s">
        <v>11</v>
      </c>
      <c r="BK47" s="8" t="s">
        <v>15</v>
      </c>
      <c r="BL47" s="8" t="s">
        <v>39</v>
      </c>
    </row>
    <row r="48" spans="1:64" ht="31.5" customHeight="1">
      <c r="A48" s="21" t="s">
        <v>70</v>
      </c>
      <c r="B48" s="10">
        <v>4238000</v>
      </c>
      <c r="C48" s="10">
        <v>4238000</v>
      </c>
      <c r="D48" s="10">
        <v>3844909.65</v>
      </c>
      <c r="E48" s="3">
        <f t="shared" si="0"/>
        <v>90.72462600283153</v>
      </c>
      <c r="BC48" s="8" t="s">
        <v>70</v>
      </c>
      <c r="BD48" s="8" t="s">
        <v>54</v>
      </c>
      <c r="BE48" s="8" t="s">
        <v>55</v>
      </c>
      <c r="BF48" s="8" t="s">
        <v>56</v>
      </c>
      <c r="BG48" s="8" t="s">
        <v>57</v>
      </c>
      <c r="BH48" s="8" t="s">
        <v>9</v>
      </c>
      <c r="BI48" s="8" t="s">
        <v>10</v>
      </c>
      <c r="BJ48" s="8" t="s">
        <v>11</v>
      </c>
      <c r="BK48" s="8" t="s">
        <v>39</v>
      </c>
      <c r="BL48" s="8" t="s">
        <v>15</v>
      </c>
    </row>
    <row r="49" spans="1:64" ht="31.5" customHeight="1">
      <c r="A49" s="21" t="s">
        <v>71</v>
      </c>
      <c r="B49" s="10">
        <v>408000</v>
      </c>
      <c r="C49" s="10">
        <v>408000</v>
      </c>
      <c r="D49" s="10">
        <v>202942.8</v>
      </c>
      <c r="E49" s="3">
        <f t="shared" si="0"/>
        <v>49.74088235294117</v>
      </c>
      <c r="BC49" s="8" t="s">
        <v>71</v>
      </c>
      <c r="BD49" s="8" t="s">
        <v>54</v>
      </c>
      <c r="BE49" s="8" t="s">
        <v>55</v>
      </c>
      <c r="BF49" s="8" t="s">
        <v>72</v>
      </c>
      <c r="BG49" s="8" t="s">
        <v>73</v>
      </c>
      <c r="BH49" s="8" t="s">
        <v>9</v>
      </c>
      <c r="BI49" s="8" t="s">
        <v>10</v>
      </c>
      <c r="BJ49" s="8" t="s">
        <v>46</v>
      </c>
      <c r="BK49" s="8" t="s">
        <v>15</v>
      </c>
      <c r="BL49" s="8" t="s">
        <v>13</v>
      </c>
    </row>
    <row r="50" spans="1:64" ht="31.5" customHeight="1">
      <c r="A50" s="21" t="s">
        <v>74</v>
      </c>
      <c r="B50" s="10">
        <v>7236000</v>
      </c>
      <c r="C50" s="10">
        <v>6376000</v>
      </c>
      <c r="D50" s="10">
        <v>3414720.88</v>
      </c>
      <c r="E50" s="3">
        <f t="shared" si="0"/>
        <v>53.555848180677536</v>
      </c>
      <c r="BC50" s="8" t="s">
        <v>74</v>
      </c>
      <c r="BD50" s="8" t="s">
        <v>54</v>
      </c>
      <c r="BE50" s="8" t="s">
        <v>55</v>
      </c>
      <c r="BF50" s="8" t="s">
        <v>72</v>
      </c>
      <c r="BG50" s="8" t="s">
        <v>73</v>
      </c>
      <c r="BH50" s="8" t="s">
        <v>9</v>
      </c>
      <c r="BI50" s="8" t="s">
        <v>10</v>
      </c>
      <c r="BJ50" s="8" t="s">
        <v>46</v>
      </c>
      <c r="BK50" s="8" t="s">
        <v>15</v>
      </c>
      <c r="BL50" s="8" t="s">
        <v>11</v>
      </c>
    </row>
    <row r="51" spans="1:64" ht="31.5" customHeight="1">
      <c r="A51" s="21" t="s">
        <v>75</v>
      </c>
      <c r="B51" s="10">
        <v>4306000</v>
      </c>
      <c r="C51" s="10">
        <v>7822000</v>
      </c>
      <c r="D51" s="10">
        <v>7819461.71</v>
      </c>
      <c r="E51" s="3">
        <f t="shared" si="0"/>
        <v>99.96754934799284</v>
      </c>
      <c r="BC51" s="8" t="s">
        <v>75</v>
      </c>
      <c r="BD51" s="8" t="s">
        <v>54</v>
      </c>
      <c r="BE51" s="8" t="s">
        <v>55</v>
      </c>
      <c r="BF51" s="8" t="s">
        <v>72</v>
      </c>
      <c r="BG51" s="8" t="s">
        <v>73</v>
      </c>
      <c r="BH51" s="8" t="s">
        <v>9</v>
      </c>
      <c r="BI51" s="8" t="s">
        <v>10</v>
      </c>
      <c r="BJ51" s="8" t="s">
        <v>46</v>
      </c>
      <c r="BK51" s="8" t="s">
        <v>15</v>
      </c>
      <c r="BL51" s="8" t="s">
        <v>39</v>
      </c>
    </row>
    <row r="52" spans="1:64" ht="31.5" customHeight="1">
      <c r="A52" s="21" t="s">
        <v>76</v>
      </c>
      <c r="B52" s="10">
        <v>506000</v>
      </c>
      <c r="C52" s="10">
        <v>506000</v>
      </c>
      <c r="D52" s="10">
        <v>503525.4</v>
      </c>
      <c r="E52" s="3">
        <f t="shared" si="0"/>
        <v>99.51094861660079</v>
      </c>
      <c r="BC52" s="8" t="s">
        <v>76</v>
      </c>
      <c r="BD52" s="8" t="s">
        <v>54</v>
      </c>
      <c r="BE52" s="8" t="s">
        <v>55</v>
      </c>
      <c r="BF52" s="8" t="s">
        <v>72</v>
      </c>
      <c r="BG52" s="8" t="s">
        <v>73</v>
      </c>
      <c r="BH52" s="8" t="s">
        <v>9</v>
      </c>
      <c r="BI52" s="8" t="s">
        <v>10</v>
      </c>
      <c r="BJ52" s="8" t="s">
        <v>46</v>
      </c>
      <c r="BK52" s="8" t="s">
        <v>15</v>
      </c>
      <c r="BL52" s="8" t="s">
        <v>23</v>
      </c>
    </row>
    <row r="53" spans="1:64" ht="31.5" customHeight="1" thickBot="1">
      <c r="A53" s="2" t="s">
        <v>77</v>
      </c>
      <c r="B53" s="5">
        <v>544000</v>
      </c>
      <c r="C53" s="5">
        <v>544000</v>
      </c>
      <c r="D53" s="5">
        <v>514020</v>
      </c>
      <c r="E53" s="1">
        <f t="shared" si="0"/>
        <v>94.4889705882353</v>
      </c>
      <c r="BC53" s="8" t="s">
        <v>77</v>
      </c>
      <c r="BD53" s="8" t="s">
        <v>54</v>
      </c>
      <c r="BE53" s="8" t="s">
        <v>55</v>
      </c>
      <c r="BF53" s="8" t="s">
        <v>72</v>
      </c>
      <c r="BG53" s="8" t="s">
        <v>73</v>
      </c>
      <c r="BH53" s="8" t="s">
        <v>9</v>
      </c>
      <c r="BI53" s="8" t="s">
        <v>10</v>
      </c>
      <c r="BJ53" s="8" t="s">
        <v>46</v>
      </c>
      <c r="BK53" s="8" t="s">
        <v>15</v>
      </c>
      <c r="BL53" s="8" t="s">
        <v>42</v>
      </c>
    </row>
    <row r="54" spans="1:5" ht="24.75" customHeight="1" thickBot="1">
      <c r="A54" s="20" t="s">
        <v>3</v>
      </c>
      <c r="B54" s="14">
        <v>314907000</v>
      </c>
      <c r="C54" s="14">
        <v>434892000</v>
      </c>
      <c r="D54" s="14">
        <v>416821145.45</v>
      </c>
      <c r="E54" s="4">
        <f t="shared" si="0"/>
        <v>95.84474891467306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2023-12-27T12:00:04Z</dcterms:modified>
  <cp:category/>
  <cp:version/>
  <cp:contentType/>
  <cp:contentStatus/>
</cp:coreProperties>
</file>